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-2019\Budget\Individual Months\"/>
    </mc:Choice>
  </mc:AlternateContent>
  <xr:revisionPtr revIDLastSave="0" documentId="13_ncr:1_{FE0E6C04-7EAC-4358-BC14-2AA00A0EF67B}" xr6:coauthVersionLast="43" xr6:coauthVersionMax="43" xr10:uidLastSave="{00000000-0000-0000-0000-000000000000}"/>
  <bookViews>
    <workbookView xWindow="-108" yWindow="-108" windowWidth="16608" windowHeight="8856" xr2:uid="{0E3100F3-38BA-406A-A1BE-D059E770089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30" i="1"/>
  <c r="D9" i="1"/>
  <c r="E14" i="1" s="1"/>
  <c r="E6" i="1"/>
  <c r="E32" i="1" l="1"/>
  <c r="E43" i="1" s="1"/>
</calcChain>
</file>

<file path=xl/sharedStrings.xml><?xml version="1.0" encoding="utf-8"?>
<sst xmlns="http://schemas.openxmlformats.org/spreadsheetml/2006/main" count="120" uniqueCount="35">
  <si>
    <t>BEDMINSTER TOWNSHIP SCHOOL PTO</t>
  </si>
  <si>
    <t>Treasurer's Report</t>
  </si>
  <si>
    <t>INFLOWS</t>
  </si>
  <si>
    <t>DATE</t>
  </si>
  <si>
    <t>TOTAL INFLOWS</t>
  </si>
  <si>
    <t>OUTFLOWS</t>
  </si>
  <si>
    <t>TOTAL OUTFLOWS</t>
  </si>
  <si>
    <t>PENDING OUTFLOWS</t>
  </si>
  <si>
    <t>Faith Costable - Bulletin Boards</t>
  </si>
  <si>
    <t>NJ Division of Consumer Affairs</t>
  </si>
  <si>
    <t>Schoolastic - All In</t>
  </si>
  <si>
    <t>Spring Fling - Advertising</t>
  </si>
  <si>
    <t>Spring Fling Ticket Sale - Direct</t>
  </si>
  <si>
    <t>11/5/2018</t>
  </si>
  <si>
    <t>Bedminster School - 8th Grade Award Ceremony</t>
  </si>
  <si>
    <t>CAP C/0 RVCC - Child Assault Prevention</t>
  </si>
  <si>
    <t>April 30th, 2019</t>
  </si>
  <si>
    <t>Beginning Cash Balance as of 04/01/2019</t>
  </si>
  <si>
    <t xml:space="preserve">Spring Fling: Ticket Sales,Advertising, </t>
  </si>
  <si>
    <t>Silent Auction &amp; Other Donations.</t>
  </si>
  <si>
    <t>Deposits in Transit @ 03/31/2019</t>
  </si>
  <si>
    <t>Sandy Ruzicka - SF / Paper/Envelopes/Flyers</t>
  </si>
  <si>
    <t>Mrs. Griffith - Int'l Heritage Night</t>
  </si>
  <si>
    <t>P. McNamara - Class Grant Weather Station</t>
  </si>
  <si>
    <t>Returned Check - SF Advertising</t>
  </si>
  <si>
    <t>Returned Check - Fee</t>
  </si>
  <si>
    <t>Barker Bus - Class Trip to Morris Museum</t>
  </si>
  <si>
    <t>Sandy Ruzicka - SF - Paper/Posters</t>
  </si>
  <si>
    <t>Jessica Pascale - SF Bows for Baskets</t>
  </si>
  <si>
    <t>J.Nyerges - Int'l Heritage Night</t>
  </si>
  <si>
    <t>Trump National Golf Course</t>
  </si>
  <si>
    <t>Bank Statement  Cash Balance as of 4/30/2019</t>
  </si>
  <si>
    <t>Sandy Ruzicka - SF Clip Boards</t>
  </si>
  <si>
    <t>Sandy Ruzicka -Staplers Baskets / Silent Auction</t>
  </si>
  <si>
    <t>Balance per Checkbook - 04/30/2019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</si>
</sst>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44" fontId="1" fillId="0" borderId="0" xfId="0" applyNumberFormat="1" applyFont="1"/>
    <xf numFmtId="164" fontId="0" fillId="0" borderId="0" xfId="0" quotePrefix="1" applyNumberFormat="1" applyAlignment="1">
      <alignment horizontal="right"/>
    </xf>
    <xf numFmtId="165" fontId="0" fillId="0" borderId="0" xfId="0" quotePrefix="1" applyNumberFormat="1" applyAlignment="1">
      <alignment horizontal="right"/>
    </xf>
    <xf numFmtId="44" fontId="6" fillId="0" borderId="0" xfId="0" applyNumberFormat="1" applyFont="1"/>
    <xf numFmtId="0" fontId="2" fillId="3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44" fontId="7" fillId="3" borderId="1" xfId="0" applyNumberFormat="1" applyFont="1" applyFill="1" applyBorder="1"/>
    <xf numFmtId="166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2019/Budget/May%202019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7.31.18"/>
      <sheetName val="8.31.18"/>
      <sheetName val="09.30.18 "/>
      <sheetName val="10.31.18"/>
      <sheetName val="11.30.18"/>
      <sheetName val="12.31.18"/>
      <sheetName val="01.31.19"/>
      <sheetName val="02.28.19"/>
      <sheetName val="03.31.19  "/>
      <sheetName val="04.30.19   "/>
      <sheetName val="5.31.19"/>
      <sheetName val="6.30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1">
          <cell r="K51">
            <v>24981.189999999995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026E-E902-4511-8947-039B0D063E25}">
  <dimension ref="A1:F44"/>
  <sheetViews>
    <sheetView tabSelected="1" topLeftCell="A37" workbookViewId="0">
      <selection activeCell="C40" sqref="C40"/>
    </sheetView>
  </sheetViews>
  <sheetFormatPr defaultColWidth="15.6640625" defaultRowHeight="14.4" x14ac:dyDescent="0.3"/>
  <cols>
    <col min="1" max="1" width="15.6640625" style="18"/>
    <col min="2" max="2" width="13.44140625" style="18" customWidth="1"/>
    <col min="3" max="3" width="36.21875" customWidth="1"/>
    <col min="4" max="4" width="11.88671875" customWidth="1"/>
    <col min="5" max="5" width="12.33203125" customWidth="1"/>
  </cols>
  <sheetData>
    <row r="1" spans="1:5" ht="25.8" x14ac:dyDescent="0.5">
      <c r="A1" s="1" t="s">
        <v>0</v>
      </c>
      <c r="B1" s="1"/>
      <c r="C1" s="1"/>
      <c r="D1" s="1"/>
      <c r="E1" s="1"/>
    </row>
    <row r="3" spans="1:5" ht="23.4" x14ac:dyDescent="0.45">
      <c r="A3" s="2" t="s">
        <v>1</v>
      </c>
      <c r="B3" s="2"/>
      <c r="C3" s="2"/>
      <c r="D3" s="2"/>
      <c r="E3" s="2"/>
    </row>
    <row r="4" spans="1:5" ht="18" x14ac:dyDescent="0.35">
      <c r="A4" s="3" t="s">
        <v>16</v>
      </c>
      <c r="B4" s="3"/>
      <c r="C4" s="3"/>
      <c r="D4" s="3"/>
      <c r="E4" s="3"/>
    </row>
    <row r="5" spans="1:5" x14ac:dyDescent="0.3">
      <c r="A5"/>
      <c r="B5"/>
      <c r="D5" s="4"/>
      <c r="E5" s="4"/>
    </row>
    <row r="6" spans="1:5" s="7" customFormat="1" ht="15" thickBot="1" x14ac:dyDescent="0.35">
      <c r="A6" s="5" t="s">
        <v>17</v>
      </c>
      <c r="B6" s="5"/>
      <c r="C6" s="5"/>
      <c r="D6" s="6"/>
      <c r="E6" s="6">
        <f>+'[1]03.31.19  '!K51</f>
        <v>24981.189999999995</v>
      </c>
    </row>
    <row r="7" spans="1:5" ht="15" thickTop="1" x14ac:dyDescent="0.3">
      <c r="A7"/>
      <c r="B7"/>
      <c r="D7" s="4"/>
      <c r="E7" s="4"/>
    </row>
    <row r="8" spans="1:5" x14ac:dyDescent="0.3">
      <c r="A8" s="7" t="s">
        <v>2</v>
      </c>
      <c r="B8" s="8" t="s">
        <v>3</v>
      </c>
      <c r="D8" s="4"/>
      <c r="E8" s="4"/>
    </row>
    <row r="9" spans="1:5" x14ac:dyDescent="0.3">
      <c r="A9" s="9"/>
      <c r="B9" s="9">
        <v>43585</v>
      </c>
      <c r="C9" t="s">
        <v>18</v>
      </c>
      <c r="D9" s="4">
        <f>366.43+1936.36+5179.31+797.26+453.52+275.46+178.36+680.43+96.8+372.26+388.47+178.36+90+145.35+598.57+177.41+3147.38+23694.44</f>
        <v>38756.17</v>
      </c>
      <c r="E9" s="4"/>
    </row>
    <row r="10" spans="1:5" ht="12.75" customHeight="1" x14ac:dyDescent="0.3">
      <c r="A10" s="9"/>
      <c r="B10" s="9"/>
      <c r="C10" t="s">
        <v>19</v>
      </c>
    </row>
    <row r="11" spans="1:5" ht="25.5" customHeight="1" x14ac:dyDescent="0.3">
      <c r="A11" s="9" t="s">
        <v>20</v>
      </c>
      <c r="B11" s="9">
        <v>43554</v>
      </c>
      <c r="C11" t="s">
        <v>11</v>
      </c>
      <c r="D11" s="4">
        <v>500</v>
      </c>
      <c r="E11" s="4"/>
    </row>
    <row r="12" spans="1:5" x14ac:dyDescent="0.3">
      <c r="A12" s="9"/>
      <c r="B12" s="9">
        <v>43554</v>
      </c>
      <c r="C12" t="s">
        <v>12</v>
      </c>
      <c r="D12" s="14">
        <v>82</v>
      </c>
      <c r="E12" s="4"/>
    </row>
    <row r="13" spans="1:5" x14ac:dyDescent="0.3">
      <c r="A13" s="9"/>
      <c r="B13" s="9"/>
      <c r="D13" s="4"/>
      <c r="E13" s="4"/>
    </row>
    <row r="14" spans="1:5" x14ac:dyDescent="0.3">
      <c r="A14" t="s">
        <v>4</v>
      </c>
      <c r="B14"/>
      <c r="D14" s="4"/>
      <c r="E14" s="4">
        <f>SUM(D9:D12)</f>
        <v>39338.17</v>
      </c>
    </row>
    <row r="15" spans="1:5" x14ac:dyDescent="0.3">
      <c r="A15" s="9"/>
      <c r="B15" s="9"/>
      <c r="D15" s="4"/>
      <c r="E15" s="4"/>
    </row>
    <row r="16" spans="1:5" x14ac:dyDescent="0.3">
      <c r="A16"/>
      <c r="B16"/>
      <c r="D16" s="4"/>
      <c r="E16" s="4"/>
    </row>
    <row r="17" spans="1:6" x14ac:dyDescent="0.3">
      <c r="A17" s="7" t="s">
        <v>5</v>
      </c>
      <c r="B17" s="8" t="s">
        <v>3</v>
      </c>
      <c r="D17" s="4"/>
      <c r="E17" s="4"/>
    </row>
    <row r="18" spans="1:6" x14ac:dyDescent="0.3">
      <c r="A18" s="7"/>
      <c r="B18" s="10">
        <v>43558</v>
      </c>
      <c r="C18" s="20" t="s">
        <v>14</v>
      </c>
      <c r="D18" s="11">
        <v>-200</v>
      </c>
      <c r="E18" s="4"/>
      <c r="F18" s="10"/>
    </row>
    <row r="19" spans="1:6" x14ac:dyDescent="0.3">
      <c r="A19" s="7"/>
      <c r="B19" s="10">
        <v>43558</v>
      </c>
      <c r="C19" t="s">
        <v>21</v>
      </c>
      <c r="D19" s="11">
        <v>-78.540000000000006</v>
      </c>
      <c r="E19" s="4"/>
      <c r="F19" s="10"/>
    </row>
    <row r="20" spans="1:6" x14ac:dyDescent="0.3">
      <c r="A20" s="7"/>
      <c r="B20" s="9">
        <v>43563</v>
      </c>
      <c r="C20" t="s">
        <v>22</v>
      </c>
      <c r="D20" s="11">
        <v>-140</v>
      </c>
      <c r="E20" s="4"/>
    </row>
    <row r="21" spans="1:6" x14ac:dyDescent="0.3">
      <c r="A21" s="7"/>
      <c r="B21" s="9">
        <v>43564</v>
      </c>
      <c r="C21" t="s">
        <v>23</v>
      </c>
      <c r="D21" s="11">
        <v>-378.94</v>
      </c>
      <c r="E21" s="4"/>
    </row>
    <row r="22" spans="1:6" x14ac:dyDescent="0.3">
      <c r="A22" s="7"/>
      <c r="B22" s="9">
        <v>43565</v>
      </c>
      <c r="C22" t="s">
        <v>24</v>
      </c>
      <c r="D22" s="11">
        <v>-100</v>
      </c>
      <c r="E22" s="4"/>
    </row>
    <row r="23" spans="1:6" x14ac:dyDescent="0.3">
      <c r="A23" s="7"/>
      <c r="B23" s="9">
        <v>43565</v>
      </c>
      <c r="C23" t="s">
        <v>25</v>
      </c>
      <c r="D23" s="11">
        <v>-20</v>
      </c>
      <c r="E23" s="4"/>
    </row>
    <row r="24" spans="1:6" x14ac:dyDescent="0.3">
      <c r="A24" s="7"/>
      <c r="B24" s="9">
        <v>43565</v>
      </c>
      <c r="C24" t="s">
        <v>26</v>
      </c>
      <c r="D24" s="11">
        <v>-237.5</v>
      </c>
      <c r="E24" s="4"/>
    </row>
    <row r="25" spans="1:6" x14ac:dyDescent="0.3">
      <c r="A25" s="7"/>
      <c r="B25" s="9">
        <v>43566</v>
      </c>
      <c r="C25" t="s">
        <v>27</v>
      </c>
      <c r="D25" s="11">
        <v>-64.63</v>
      </c>
      <c r="E25" s="4"/>
    </row>
    <row r="26" spans="1:6" x14ac:dyDescent="0.3">
      <c r="A26" s="7"/>
      <c r="B26" s="9">
        <v>43566</v>
      </c>
      <c r="C26" s="21" t="s">
        <v>8</v>
      </c>
      <c r="D26" s="11">
        <v>-87.79</v>
      </c>
      <c r="E26" s="4"/>
    </row>
    <row r="27" spans="1:6" x14ac:dyDescent="0.3">
      <c r="A27" s="7"/>
      <c r="B27" s="9">
        <v>43571</v>
      </c>
      <c r="C27" t="s">
        <v>28</v>
      </c>
      <c r="D27" s="11">
        <v>-63.7</v>
      </c>
      <c r="E27" s="4"/>
    </row>
    <row r="28" spans="1:6" x14ac:dyDescent="0.3">
      <c r="A28" s="10"/>
      <c r="B28" s="9">
        <v>43578</v>
      </c>
      <c r="C28" t="s">
        <v>29</v>
      </c>
      <c r="D28" s="11">
        <v>-70</v>
      </c>
      <c r="E28" s="11"/>
    </row>
    <row r="29" spans="1:6" x14ac:dyDescent="0.3">
      <c r="A29" s="10"/>
      <c r="B29" s="9">
        <v>43581</v>
      </c>
      <c r="C29" t="s">
        <v>30</v>
      </c>
      <c r="D29" s="11">
        <v>-11500</v>
      </c>
      <c r="E29" s="11"/>
    </row>
    <row r="30" spans="1:6" x14ac:dyDescent="0.3">
      <c r="A30" t="s">
        <v>6</v>
      </c>
      <c r="B30"/>
      <c r="D30" s="11"/>
      <c r="E30" s="11">
        <f>SUM(D18:D29)</f>
        <v>-12941.1</v>
      </c>
    </row>
    <row r="31" spans="1:6" x14ac:dyDescent="0.3">
      <c r="A31"/>
      <c r="B31"/>
      <c r="D31" s="4"/>
      <c r="E31" s="4"/>
    </row>
    <row r="32" spans="1:6" s="7" customFormat="1" ht="15" thickBot="1" x14ac:dyDescent="0.35">
      <c r="A32" s="5" t="s">
        <v>31</v>
      </c>
      <c r="B32" s="5"/>
      <c r="C32" s="5"/>
      <c r="D32" s="5"/>
      <c r="E32" s="6">
        <f>SUM(E6:E30)</f>
        <v>51378.259999999995</v>
      </c>
    </row>
    <row r="33" spans="1:5" ht="15" thickTop="1" x14ac:dyDescent="0.3">
      <c r="A33"/>
      <c r="B33"/>
      <c r="D33" s="4"/>
      <c r="E33" s="4"/>
    </row>
    <row r="34" spans="1:5" x14ac:dyDescent="0.3">
      <c r="A34" s="7" t="s">
        <v>7</v>
      </c>
      <c r="B34" s="12"/>
      <c r="D34" s="11"/>
      <c r="E34" s="4"/>
    </row>
    <row r="35" spans="1:5" x14ac:dyDescent="0.3">
      <c r="A35"/>
      <c r="B35" s="12" t="s">
        <v>13</v>
      </c>
      <c r="C35" t="s">
        <v>9</v>
      </c>
      <c r="D35" s="11">
        <v>-60</v>
      </c>
      <c r="E35" s="4"/>
    </row>
    <row r="36" spans="1:5" x14ac:dyDescent="0.3">
      <c r="A36"/>
      <c r="B36" s="10">
        <v>43445</v>
      </c>
      <c r="C36" t="s">
        <v>10</v>
      </c>
      <c r="D36" s="11">
        <v>-33.770000000000003</v>
      </c>
      <c r="E36" s="4"/>
    </row>
    <row r="37" spans="1:5" x14ac:dyDescent="0.3">
      <c r="A37"/>
      <c r="B37" s="10">
        <v>43553</v>
      </c>
      <c r="C37" t="s">
        <v>15</v>
      </c>
      <c r="D37" s="11">
        <v>-320</v>
      </c>
      <c r="E37" s="4"/>
    </row>
    <row r="38" spans="1:5" x14ac:dyDescent="0.3">
      <c r="A38"/>
      <c r="B38" s="10">
        <v>43585</v>
      </c>
      <c r="C38" t="s">
        <v>32</v>
      </c>
      <c r="D38" s="11">
        <v>-111.82</v>
      </c>
      <c r="E38" s="4"/>
    </row>
    <row r="39" spans="1:5" x14ac:dyDescent="0.3">
      <c r="A39"/>
      <c r="B39" s="10">
        <v>43585</v>
      </c>
      <c r="C39" s="19" t="s">
        <v>33</v>
      </c>
      <c r="D39" s="11">
        <v>-180.46</v>
      </c>
      <c r="E39" s="4"/>
    </row>
    <row r="40" spans="1:5" x14ac:dyDescent="0.3">
      <c r="A40"/>
      <c r="B40" s="13"/>
      <c r="D40" s="11"/>
      <c r="E40" s="4"/>
    </row>
    <row r="41" spans="1:5" x14ac:dyDescent="0.3">
      <c r="A41"/>
      <c r="B41" s="10"/>
      <c r="D41" s="11"/>
      <c r="E41" s="11">
        <f>SUM(D35:D40)</f>
        <v>-706.05</v>
      </c>
    </row>
    <row r="42" spans="1:5" x14ac:dyDescent="0.3">
      <c r="A42"/>
      <c r="B42"/>
      <c r="D42" s="11"/>
      <c r="E42" s="11"/>
    </row>
    <row r="43" spans="1:5" ht="15" thickBot="1" x14ac:dyDescent="0.35">
      <c r="A43"/>
      <c r="B43"/>
      <c r="C43" s="15" t="s">
        <v>34</v>
      </c>
      <c r="D43" s="17"/>
      <c r="E43" s="16">
        <f>SUM(E32:E41)</f>
        <v>50672.209999999992</v>
      </c>
    </row>
    <row r="44" spans="1:5" ht="15" thickTop="1" x14ac:dyDescent="0.3">
      <c r="A44"/>
      <c r="B44"/>
      <c r="D44" s="11"/>
      <c r="E44" s="4"/>
    </row>
  </sheetData>
  <mergeCells count="5">
    <mergeCell ref="A32:D32"/>
    <mergeCell ref="A4:E4"/>
    <mergeCell ref="A6:C6"/>
    <mergeCell ref="A1:E1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cp:lastPrinted>2019-08-21T19:46:11Z</cp:lastPrinted>
  <dcterms:created xsi:type="dcterms:W3CDTF">2019-08-21T19:22:46Z</dcterms:created>
  <dcterms:modified xsi:type="dcterms:W3CDTF">2019-08-21T19:46:52Z</dcterms:modified>
</cp:coreProperties>
</file>